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" windowWidth="18960" windowHeight="11328"/>
  </bookViews>
  <sheets>
    <sheet name="Table 1" sheetId="1" r:id="rId1"/>
  </sheets>
  <calcPr calcId="124519"/>
</workbook>
</file>

<file path=xl/calcChain.xml><?xml version="1.0" encoding="utf-8"?>
<calcChain xmlns="http://schemas.openxmlformats.org/spreadsheetml/2006/main">
  <c r="C23" i="1"/>
  <c r="C19"/>
  <c r="C12" l="1"/>
  <c r="C9"/>
</calcChain>
</file>

<file path=xl/sharedStrings.xml><?xml version="1.0" encoding="utf-8"?>
<sst xmlns="http://schemas.openxmlformats.org/spreadsheetml/2006/main" count="23" uniqueCount="19">
  <si>
    <r>
      <rPr>
        <b/>
        <sz val="8"/>
        <rFont val="Times New Roman"/>
        <family val="1"/>
      </rPr>
      <t>Itens relativos à Administração da Obra</t>
    </r>
  </si>
  <si>
    <r>
      <rPr>
        <b/>
        <sz val="8"/>
        <rFont val="Times New Roman"/>
        <family val="1"/>
      </rPr>
      <t>%</t>
    </r>
  </si>
  <si>
    <r>
      <rPr>
        <sz val="8"/>
        <rFont val="Arial"/>
        <family val="2"/>
      </rPr>
      <t>AC - Administração Central</t>
    </r>
  </si>
  <si>
    <r>
      <rPr>
        <sz val="8"/>
        <rFont val="Arial"/>
        <family val="2"/>
      </rPr>
      <t>DF - Custos Financeiros</t>
    </r>
  </si>
  <si>
    <r>
      <rPr>
        <sz val="8"/>
        <rFont val="Arial"/>
        <family val="2"/>
      </rPr>
      <t>S - Seguros</t>
    </r>
  </si>
  <si>
    <r>
      <rPr>
        <sz val="8"/>
        <rFont val="Arial"/>
        <family val="2"/>
      </rPr>
      <t>G - Garantias</t>
    </r>
  </si>
  <si>
    <r>
      <rPr>
        <b/>
        <sz val="8"/>
        <rFont val="Arial"/>
        <family val="2"/>
      </rPr>
      <t>Sub-total</t>
    </r>
  </si>
  <si>
    <r>
      <rPr>
        <b/>
        <sz val="8"/>
        <rFont val="Times New Roman"/>
        <family val="1"/>
      </rPr>
      <t>Lucro</t>
    </r>
  </si>
  <si>
    <r>
      <rPr>
        <sz val="8"/>
        <rFont val="Arial"/>
        <family val="2"/>
      </rPr>
      <t>L - Lucro/Remuneração</t>
    </r>
  </si>
  <si>
    <r>
      <rPr>
        <b/>
        <sz val="8"/>
        <rFont val="Times New Roman"/>
        <family val="1"/>
      </rPr>
      <t>I - Taxas e Impostos</t>
    </r>
  </si>
  <si>
    <r>
      <rPr>
        <sz val="8"/>
        <rFont val="Arial"/>
        <family val="2"/>
      </rPr>
      <t>PIS</t>
    </r>
  </si>
  <si>
    <r>
      <rPr>
        <sz val="8"/>
        <rFont val="Arial"/>
        <family val="2"/>
      </rPr>
      <t>COFINS</t>
    </r>
  </si>
  <si>
    <r>
      <rPr>
        <sz val="8"/>
        <rFont val="Arial"/>
        <family val="2"/>
      </rPr>
      <t>ISSQN</t>
    </r>
  </si>
  <si>
    <r>
      <rPr>
        <b/>
        <sz val="8"/>
        <rFont val="Times New Roman"/>
        <family val="1"/>
      </rPr>
      <t>BDI=</t>
    </r>
  </si>
  <si>
    <t>R - Riscos</t>
  </si>
  <si>
    <t>Contribuição Previdenciária - Lei N°12.546/13</t>
  </si>
  <si>
    <t>Nota técnica: O ISSQN de 2,5% esta baseado sobre 60% conforme Lei Municipal n°114/03</t>
  </si>
  <si>
    <t>OBRA: Execução de Obras de Drenagem Profunda</t>
  </si>
  <si>
    <r>
      <rPr>
        <b/>
        <sz val="9.5"/>
        <rFont val="Arial"/>
        <family val="2"/>
      </rPr>
      <t xml:space="preserve">GOVERNO MUNICIPAL DE SANTO ANTONIO DO LESTE - MT
</t>
    </r>
    <r>
      <rPr>
        <b/>
        <sz val="9"/>
        <rFont val="Times New Roman"/>
        <family val="1"/>
      </rPr>
      <t>Composição da Parcela de BDI  - Obras e Serviços
Referência         09/19 - Desonerado</t>
    </r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</si>
</sst>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0"/>
      <color rgb="FF000000"/>
      <name val="Times New Roman"/>
      <charset val="204"/>
    </font>
    <font>
      <b/>
      <sz val="8"/>
      <name val="Times New Roman"/>
      <family val="1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9.5"/>
      <name val="Arial"/>
      <family val="2"/>
    </font>
    <font>
      <b/>
      <sz val="9"/>
      <name val="Times New Roman"/>
      <family val="1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7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wrapText="1"/>
    </xf>
    <xf numFmtId="0" fontId="1" fillId="0" borderId="11" xfId="0" applyFont="1" applyFill="1" applyBorder="1" applyAlignment="1">
      <alignment horizontal="left" vertical="top" wrapText="1" indent="3"/>
    </xf>
    <xf numFmtId="0" fontId="0" fillId="0" borderId="2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10" fillId="0" borderId="6" xfId="0" applyFont="1" applyFill="1" applyBorder="1" applyAlignment="1">
      <alignment horizontal="right" vertical="top" wrapText="1"/>
    </xf>
    <xf numFmtId="0" fontId="0" fillId="0" borderId="7" xfId="0" applyFill="1" applyBorder="1" applyAlignment="1">
      <alignment horizontal="right" vertical="top" wrapText="1"/>
    </xf>
    <xf numFmtId="0" fontId="0" fillId="0" borderId="8" xfId="0" applyFill="1" applyBorder="1" applyAlignment="1">
      <alignment horizontal="right" vertical="top" wrapText="1"/>
    </xf>
    <xf numFmtId="0" fontId="1" fillId="0" borderId="9" xfId="0" applyFont="1" applyFill="1" applyBorder="1" applyAlignment="1">
      <alignment horizontal="left" vertical="top" wrapText="1" indent="11"/>
    </xf>
    <xf numFmtId="0" fontId="1" fillId="0" borderId="10" xfId="0" applyFont="1" applyFill="1" applyBorder="1" applyAlignment="1">
      <alignment horizontal="left" vertical="top" wrapText="1" indent="11"/>
    </xf>
    <xf numFmtId="0" fontId="4" fillId="0" borderId="2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right" vertical="top" wrapText="1"/>
    </xf>
    <xf numFmtId="0" fontId="1" fillId="0" borderId="4" xfId="0" applyFont="1" applyFill="1" applyBorder="1" applyAlignment="1">
      <alignment horizontal="right" vertical="top" wrapText="1"/>
    </xf>
    <xf numFmtId="0" fontId="0" fillId="0" borderId="2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43" fontId="3" fillId="0" borderId="5" xfId="1" applyFont="1" applyFill="1" applyBorder="1" applyAlignment="1">
      <alignment horizontal="right" vertical="top" shrinkToFit="1"/>
    </xf>
    <xf numFmtId="43" fontId="3" fillId="0" borderId="1" xfId="1" applyFont="1" applyFill="1" applyBorder="1" applyAlignment="1">
      <alignment horizontal="right" vertical="top" shrinkToFit="1"/>
    </xf>
    <xf numFmtId="43" fontId="5" fillId="0" borderId="1" xfId="0" applyNumberFormat="1" applyFont="1" applyFill="1" applyBorder="1" applyAlignment="1">
      <alignment horizontal="right" vertical="top" shrinkToFit="1"/>
    </xf>
    <xf numFmtId="43" fontId="5" fillId="0" borderId="1" xfId="1" applyFont="1" applyFill="1" applyBorder="1" applyAlignment="1">
      <alignment horizontal="right" vertical="top" shrinkToFit="1"/>
    </xf>
    <xf numFmtId="43" fontId="5" fillId="0" borderId="1" xfId="1" applyNumberFormat="1" applyFont="1" applyFill="1" applyBorder="1" applyAlignment="1">
      <alignment horizontal="right" vertical="top" shrinkToFit="1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65119</xdr:colOff>
      <xdr:row>0</xdr:row>
      <xdr:rowOff>28575</xdr:rowOff>
    </xdr:from>
    <xdr:to>
      <xdr:col>0</xdr:col>
      <xdr:colOff>1351045</xdr:colOff>
      <xdr:row>0</xdr:row>
      <xdr:rowOff>1220770</xdr:rowOff>
    </xdr:to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5119" y="28575"/>
          <a:ext cx="1285926" cy="1192195"/>
        </a:xfrm>
        <a:prstGeom prst="rect">
          <a:avLst/>
        </a:prstGeom>
      </xdr:spPr>
    </xdr:pic>
    <xdr:clientData/>
  </xdr:twoCellAnchor>
  <xdr:twoCellAnchor editAs="oneCell">
    <xdr:from>
      <xdr:col>0</xdr:col>
      <xdr:colOff>1013858</xdr:colOff>
      <xdr:row>21</xdr:row>
      <xdr:rowOff>143715</xdr:rowOff>
    </xdr:from>
    <xdr:to>
      <xdr:col>1</xdr:col>
      <xdr:colOff>1222418</xdr:colOff>
      <xdr:row>21</xdr:row>
      <xdr:rowOff>424893</xdr:rowOff>
    </xdr:to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13858" y="3953715"/>
          <a:ext cx="3027960" cy="281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5"/>
  <sheetViews>
    <sheetView tabSelected="1" workbookViewId="0">
      <selection activeCell="H18" sqref="H18"/>
    </sheetView>
  </sheetViews>
  <sheetFormatPr defaultRowHeight="13.2"/>
  <cols>
    <col min="1" max="1" width="49.33203125" customWidth="1"/>
    <col min="2" max="2" width="30.5546875" customWidth="1"/>
    <col min="3" max="3" width="9.5546875" customWidth="1"/>
  </cols>
  <sheetData>
    <row r="1" spans="1:3" ht="97.5" customHeight="1">
      <c r="A1" s="13" t="s">
        <v>18</v>
      </c>
      <c r="B1" s="14"/>
      <c r="C1" s="15"/>
    </row>
    <row r="2" spans="1:3" ht="22.5" customHeight="1">
      <c r="A2" s="22" t="s">
        <v>17</v>
      </c>
      <c r="B2" s="23"/>
      <c r="C2" s="24"/>
    </row>
    <row r="3" spans="1:3" ht="11.85" customHeight="1">
      <c r="A3" s="16" t="s">
        <v>0</v>
      </c>
      <c r="B3" s="17"/>
      <c r="C3" s="9" t="s">
        <v>1</v>
      </c>
    </row>
    <row r="4" spans="1:3" ht="11.85" customHeight="1">
      <c r="A4" s="7" t="s">
        <v>2</v>
      </c>
      <c r="B4" s="8"/>
      <c r="C4" s="32">
        <v>3</v>
      </c>
    </row>
    <row r="5" spans="1:3" ht="11.85" customHeight="1">
      <c r="A5" s="2" t="s">
        <v>3</v>
      </c>
      <c r="B5" s="3"/>
      <c r="C5" s="33">
        <v>0.59</v>
      </c>
    </row>
    <row r="6" spans="1:3" ht="11.85" customHeight="1">
      <c r="A6" s="5" t="s">
        <v>14</v>
      </c>
      <c r="B6" s="3"/>
      <c r="C6" s="33">
        <v>0.97</v>
      </c>
    </row>
    <row r="7" spans="1:3" ht="11.85" customHeight="1">
      <c r="A7" s="2" t="s">
        <v>4</v>
      </c>
      <c r="B7" s="3"/>
      <c r="C7" s="33">
        <v>0.8</v>
      </c>
    </row>
    <row r="8" spans="1:3" ht="11.85" customHeight="1">
      <c r="A8" s="2" t="s">
        <v>5</v>
      </c>
      <c r="B8" s="3"/>
      <c r="C8" s="33"/>
    </row>
    <row r="9" spans="1:3" ht="11.85" customHeight="1">
      <c r="A9" s="18" t="s">
        <v>6</v>
      </c>
      <c r="B9" s="19"/>
      <c r="C9" s="34">
        <f>SUM(C4:C8)</f>
        <v>5.3599999999999994</v>
      </c>
    </row>
    <row r="10" spans="1:3" ht="11.85" customHeight="1">
      <c r="A10" s="20" t="s">
        <v>7</v>
      </c>
      <c r="B10" s="21"/>
      <c r="C10" s="1" t="s">
        <v>1</v>
      </c>
    </row>
    <row r="11" spans="1:3" ht="11.85" customHeight="1">
      <c r="A11" s="2" t="s">
        <v>8</v>
      </c>
      <c r="B11" s="3"/>
      <c r="C11" s="33">
        <v>6.16</v>
      </c>
    </row>
    <row r="12" spans="1:3" ht="11.85" customHeight="1">
      <c r="A12" s="18" t="s">
        <v>6</v>
      </c>
      <c r="B12" s="19"/>
      <c r="C12" s="34">
        <f>SUM(C11)</f>
        <v>6.16</v>
      </c>
    </row>
    <row r="13" spans="1:3" ht="11.85" customHeight="1">
      <c r="A13" s="27"/>
      <c r="B13" s="28"/>
      <c r="C13" s="3"/>
    </row>
    <row r="14" spans="1:3" ht="11.85" customHeight="1">
      <c r="A14" s="20" t="s">
        <v>9</v>
      </c>
      <c r="B14" s="21"/>
      <c r="C14" s="1" t="s">
        <v>1</v>
      </c>
    </row>
    <row r="15" spans="1:3" ht="11.85" customHeight="1">
      <c r="A15" s="2" t="s">
        <v>10</v>
      </c>
      <c r="B15" s="3"/>
      <c r="C15" s="33">
        <v>0.65</v>
      </c>
    </row>
    <row r="16" spans="1:3" ht="11.85" customHeight="1">
      <c r="A16" s="2" t="s">
        <v>11</v>
      </c>
      <c r="B16" s="3"/>
      <c r="C16" s="33">
        <v>3</v>
      </c>
    </row>
    <row r="17" spans="1:3" ht="11.85" customHeight="1">
      <c r="A17" s="2" t="s">
        <v>12</v>
      </c>
      <c r="B17" s="3"/>
      <c r="C17" s="33">
        <v>1.5</v>
      </c>
    </row>
    <row r="18" spans="1:3" ht="11.85" customHeight="1">
      <c r="A18" s="5" t="s">
        <v>15</v>
      </c>
      <c r="B18" s="11"/>
      <c r="C18" s="33">
        <v>4.5</v>
      </c>
    </row>
    <row r="19" spans="1:3" ht="11.85" customHeight="1">
      <c r="A19" s="18" t="s">
        <v>6</v>
      </c>
      <c r="B19" s="19"/>
      <c r="C19" s="35">
        <f>SUM(C15:C18)</f>
        <v>9.65</v>
      </c>
    </row>
    <row r="20" spans="1:3" ht="11.85" customHeight="1">
      <c r="A20" s="27"/>
      <c r="B20" s="29"/>
      <c r="C20" s="28"/>
    </row>
    <row r="21" spans="1:3" ht="11.85" customHeight="1">
      <c r="A21" s="10"/>
      <c r="B21" s="12"/>
      <c r="C21" s="11"/>
    </row>
    <row r="22" spans="1:3" ht="39.15" customHeight="1">
      <c r="A22" s="30"/>
      <c r="B22" s="31"/>
      <c r="C22" s="4"/>
    </row>
    <row r="23" spans="1:3" ht="11.85" customHeight="1">
      <c r="A23" s="25" t="s">
        <v>13</v>
      </c>
      <c r="B23" s="26"/>
      <c r="C23" s="36">
        <f>ROUND((((1+(C4%)+(C7%)+(C6%))*(1+(C5%))*(1+(C12%)))/(1-(C19%))-1)*100,2)</f>
        <v>23.83</v>
      </c>
    </row>
    <row r="25" spans="1:3">
      <c r="A25" s="6" t="s">
        <v>16</v>
      </c>
    </row>
  </sheetData>
  <mergeCells count="12">
    <mergeCell ref="A23:B23"/>
    <mergeCell ref="A13:B13"/>
    <mergeCell ref="A14:B14"/>
    <mergeCell ref="A19:B19"/>
    <mergeCell ref="A20:C20"/>
    <mergeCell ref="A22:B22"/>
    <mergeCell ref="A1:C1"/>
    <mergeCell ref="A3:B3"/>
    <mergeCell ref="A9:B9"/>
    <mergeCell ref="A10:B10"/>
    <mergeCell ref="A12:B12"/>
    <mergeCell ref="A2:C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cliente1</dc:creator>
  <cp:lastModifiedBy>Avell</cp:lastModifiedBy>
  <cp:lastPrinted>2019-11-25T18:39:58Z</cp:lastPrinted>
  <dcterms:created xsi:type="dcterms:W3CDTF">2018-05-08T11:30:52Z</dcterms:created>
  <dcterms:modified xsi:type="dcterms:W3CDTF">2019-11-25T18:40:35Z</dcterms:modified>
</cp:coreProperties>
</file>