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2" windowHeight="7956"/>
  </bookViews>
  <sheets>
    <sheet name="Plan1" sheetId="1" r:id="rId1"/>
    <sheet name="Plan2" sheetId="2" r:id="rId2"/>
    <sheet name="Plan3" sheetId="3" r:id="rId3"/>
  </sheets>
  <calcPr calcId="124519"/>
</workbook>
</file>

<file path=xl/calcChain.xml><?xml version="1.0" encoding="utf-8"?>
<calcChain xmlns="http://schemas.openxmlformats.org/spreadsheetml/2006/main">
  <c r="D23" i="1"/>
  <c r="E23"/>
  <c r="F23"/>
  <c r="D46"/>
  <c r="E46"/>
  <c r="F46"/>
  <c r="D42"/>
  <c r="E42"/>
  <c r="F42"/>
  <c r="D35"/>
  <c r="E35"/>
  <c r="F35"/>
  <c r="C46"/>
  <c r="C42"/>
  <c r="C35"/>
  <c r="C23"/>
  <c r="C47" l="1"/>
  <c r="F47"/>
  <c r="D47"/>
  <c r="E47"/>
</calcChain>
</file>

<file path=xl/sharedStrings.xml><?xml version="1.0" encoding="utf-8"?>
<sst xmlns="http://schemas.openxmlformats.org/spreadsheetml/2006/main" count="92" uniqueCount="79">
  <si>
    <t>A1</t>
  </si>
  <si>
    <t>A2</t>
  </si>
  <si>
    <t>A3</t>
  </si>
  <si>
    <t>A4</t>
  </si>
  <si>
    <t>A5</t>
  </si>
  <si>
    <t>A6</t>
  </si>
  <si>
    <t>A7</t>
  </si>
  <si>
    <t>A8</t>
  </si>
  <si>
    <t>A9</t>
  </si>
  <si>
    <t>A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</si>
  <si>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</si>
  <si>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</si>
  <si>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</si>
  <si>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</si>
  <si>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</si>
  <si>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</si>
  <si>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</si>
  <si>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</si>
  <si>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</si>
  <si>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</si>
  <si>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</t>
  </si>
  <si>
    <t>C1</t>
  </si>
  <si>
    <t>C2</t>
  </si>
  <si>
    <t>C3</t>
  </si>
  <si>
    <t>C4</t>
  </si>
  <si>
    <t>C5</t>
  </si>
  <si>
    <t>C</t>
  </si>
  <si>
    <t>D1</t>
  </si>
  <si>
    <t>D2</t>
  </si>
  <si>
    <t>D</t>
  </si>
  <si>
    <t>INSS</t>
  </si>
  <si>
    <t>SESI</t>
  </si>
  <si>
    <t>SENAI</t>
  </si>
  <si>
    <t>INCRA</t>
  </si>
  <si>
    <t>SEBRAE</t>
  </si>
  <si>
    <t>Salário Educação</t>
  </si>
  <si>
    <t>Seguro Contra Acidentes de Trabalho</t>
  </si>
  <si>
    <t>FGTS</t>
  </si>
  <si>
    <t>SECONCI</t>
  </si>
  <si>
    <t>Total</t>
  </si>
  <si>
    <t>GRUPO B</t>
  </si>
  <si>
    <t>GRUPO A</t>
  </si>
  <si>
    <t>GRUPO C</t>
  </si>
  <si>
    <t>GRUPO D</t>
  </si>
  <si>
    <t>Repouso Semanal Remunerado</t>
  </si>
  <si>
    <t>Feriados</t>
  </si>
  <si>
    <t>Auxílio - Enfermidade</t>
  </si>
  <si>
    <t>13º Salário</t>
  </si>
  <si>
    <t>Licença Paternidade</t>
  </si>
  <si>
    <t>Faltas Justificadas</t>
  </si>
  <si>
    <t>Dias de Chuvas</t>
  </si>
  <si>
    <t>Auxílio Acidente de Trabalho</t>
  </si>
  <si>
    <t>Férias Gozadas</t>
  </si>
  <si>
    <t>Salário Maternidade</t>
  </si>
  <si>
    <t>Aviso Prévio Indenizado</t>
  </si>
  <si>
    <t>Aviso Prévio Trabalhado</t>
  </si>
  <si>
    <t>Férias Indenizadas</t>
  </si>
  <si>
    <t>Depósito Recisão Sem Justa Causa</t>
  </si>
  <si>
    <t>Indenização Adicional</t>
  </si>
  <si>
    <t>Reincidência de Grupo A sobre Grupo B</t>
  </si>
  <si>
    <t>Reincidência de Grupo A sobre Aviso Prévio Trabalhado e Reincidência do FGTS sobre Aviso Prévio Indenizado</t>
  </si>
  <si>
    <t>TOTAL(A+B+C+D)</t>
  </si>
  <si>
    <t>%</t>
  </si>
  <si>
    <t>HORISTA</t>
  </si>
  <si>
    <t>MENSALISTA</t>
  </si>
  <si>
    <t>COM DESONERAÇÃO</t>
  </si>
  <si>
    <t>SEM DESONERAÇÃO</t>
  </si>
  <si>
    <t>DESCRIÇÃO</t>
  </si>
  <si>
    <t>CÓDIGO</t>
  </si>
  <si>
    <t>ENCARGOS SOCIAIS SOBRE A MÃO DE OBRA</t>
  </si>
  <si>
    <t>Não incide</t>
  </si>
  <si>
    <t>Fonte: Informação Dias de Chuva - INMET</t>
  </si>
  <si>
    <t xml:space="preserve">       PLANILHA  DE ENCARGOS SOCIAIS SOBRE MÃO DE OBRA</t>
  </si>
  <si>
    <t xml:space="preserve">      ENCARGOS SOCIAIS SOBRE MÃO DE OBRA: 88,80%</t>
  </si>
  <si>
    <t xml:space="preserve">        Município: Santo Antonio do Leste - MT</t>
  </si>
  <si>
    <t xml:space="preserve">Execução de Obras de Urbanização do canteiro central da avenida Goiás     </t>
  </si>
  <si>
    <t xml:space="preserve">    LOTE 02- OBRAS DE CALÇAMENTO E PAISAGISMO</t>
  </si>
  <si>
    <t xml:space="preserve">                      Local da Obra: Núcleo Urbano                                                                                                                     Coord. geograficas da Obra: Lat. 14°48'21.19"S - Long. 53°36'34.07"O</t>
  </si>
  <si>
    <r>
      <t xml:space="preserve">                                 Fonte de Referência:Caixa Econômica Federal         D</t>
    </r>
    <r>
      <rPr>
        <b/>
        <sz val="10"/>
        <rFont val="Arial"/>
        <family val="2"/>
      </rPr>
      <t>ata: 07/03/19</t>
    </r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</si>
</sst>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10" fontId="3" fillId="0" borderId="1" xfId="1" applyNumberFormat="1" applyFont="1" applyBorder="1"/>
    <xf numFmtId="0" fontId="3" fillId="0" borderId="1" xfId="0" applyFont="1" applyBorder="1"/>
    <xf numFmtId="10" fontId="3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10" fontId="3" fillId="0" borderId="0" xfId="1" applyNumberFormat="1" applyFont="1"/>
    <xf numFmtId="10" fontId="2" fillId="2" borderId="1" xfId="1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0" fontId="1" fillId="0" borderId="1" xfId="1" applyNumberFormat="1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10" fontId="1" fillId="3" borderId="1" xfId="1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5" fillId="4" borderId="5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6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10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2">
    <cellStyle name="Normal" xfId="0" builtinId="0"/>
    <cellStyle name="Porcentagem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228600</xdr:rowOff>
    </xdr:from>
    <xdr:to>
      <xdr:col>1</xdr:col>
      <xdr:colOff>507707</xdr:colOff>
      <xdr:row>7</xdr:row>
      <xdr:rowOff>47625</xdr:rowOff>
    </xdr:to>
    <xdr:pic>
      <xdr:nvPicPr>
        <xdr:cNvPr id="3" name="Picture 29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457200"/>
          <a:ext cx="1022057" cy="1076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8"/>
  <sheetViews>
    <sheetView tabSelected="1" workbookViewId="0">
      <selection activeCell="I12" sqref="I12"/>
    </sheetView>
  </sheetViews>
  <sheetFormatPr defaultColWidth="9.109375" defaultRowHeight="14.4"/>
  <cols>
    <col min="1" max="1" width="7.6640625" style="5" customWidth="1"/>
    <col min="2" max="2" width="40.44140625" style="5" bestFit="1" customWidth="1"/>
    <col min="3" max="3" width="8.6640625" style="6" bestFit="1" customWidth="1"/>
    <col min="4" max="4" width="12.109375" style="5" bestFit="1" customWidth="1"/>
    <col min="5" max="5" width="9.109375" style="5"/>
    <col min="6" max="6" width="12.109375" style="5" bestFit="1" customWidth="1"/>
    <col min="7" max="16384" width="9.109375" style="5"/>
  </cols>
  <sheetData>
    <row r="1" spans="1:6">
      <c r="A1" s="18" t="s">
        <v>72</v>
      </c>
      <c r="B1" s="19"/>
      <c r="C1" s="19"/>
      <c r="D1" s="19"/>
      <c r="E1" s="19"/>
      <c r="F1" s="20"/>
    </row>
    <row r="2" spans="1:6" ht="3" customHeight="1">
      <c r="A2" s="21"/>
      <c r="B2" s="22"/>
      <c r="C2" s="22"/>
      <c r="D2" s="22"/>
      <c r="E2" s="22"/>
      <c r="F2" s="23"/>
    </row>
    <row r="3" spans="1:6" ht="20.25" customHeight="1">
      <c r="A3" s="24" t="s">
        <v>75</v>
      </c>
      <c r="B3" s="25"/>
      <c r="C3" s="25"/>
      <c r="D3" s="25"/>
      <c r="E3" s="25"/>
      <c r="F3" s="26"/>
    </row>
    <row r="4" spans="1:6" ht="15.75" customHeight="1">
      <c r="A4" s="24" t="s">
        <v>76</v>
      </c>
      <c r="B4" s="25"/>
      <c r="C4" s="25"/>
      <c r="D4" s="25"/>
      <c r="E4" s="25"/>
      <c r="F4" s="26"/>
    </row>
    <row r="5" spans="1:6" ht="33" customHeight="1">
      <c r="A5" s="24" t="s">
        <v>77</v>
      </c>
      <c r="B5" s="27"/>
      <c r="C5" s="27"/>
      <c r="D5" s="27"/>
      <c r="E5" s="27"/>
      <c r="F5" s="28"/>
    </row>
    <row r="6" spans="1:6" ht="15" customHeight="1">
      <c r="A6" s="24" t="s">
        <v>74</v>
      </c>
      <c r="B6" s="25"/>
      <c r="C6" s="25"/>
      <c r="D6" s="25"/>
      <c r="E6" s="25"/>
      <c r="F6" s="26"/>
    </row>
    <row r="7" spans="1:6" ht="15" customHeight="1">
      <c r="A7" s="24" t="s">
        <v>73</v>
      </c>
      <c r="B7" s="25"/>
      <c r="C7" s="25"/>
      <c r="D7" s="25"/>
      <c r="E7" s="25"/>
      <c r="F7" s="26"/>
    </row>
    <row r="8" spans="1:6" ht="15.75" customHeight="1">
      <c r="A8" s="29" t="s">
        <v>78</v>
      </c>
      <c r="B8" s="30"/>
      <c r="C8" s="30"/>
      <c r="D8" s="30"/>
      <c r="E8" s="30"/>
      <c r="F8" s="31"/>
    </row>
    <row r="9" spans="1:6">
      <c r="A9" s="32" t="s">
        <v>69</v>
      </c>
      <c r="B9" s="32"/>
      <c r="C9" s="32"/>
      <c r="D9" s="32"/>
      <c r="E9" s="32"/>
      <c r="F9" s="32"/>
    </row>
    <row r="10" spans="1:6">
      <c r="A10" s="36" t="s">
        <v>68</v>
      </c>
      <c r="B10" s="36" t="s">
        <v>67</v>
      </c>
      <c r="C10" s="34" t="s">
        <v>65</v>
      </c>
      <c r="D10" s="34"/>
      <c r="E10" s="35" t="s">
        <v>66</v>
      </c>
      <c r="F10" s="35"/>
    </row>
    <row r="11" spans="1:6">
      <c r="A11" s="36"/>
      <c r="B11" s="36"/>
      <c r="C11" s="1" t="s">
        <v>63</v>
      </c>
      <c r="D11" s="2" t="s">
        <v>64</v>
      </c>
      <c r="E11" s="2" t="s">
        <v>63</v>
      </c>
      <c r="F11" s="2" t="s">
        <v>64</v>
      </c>
    </row>
    <row r="12" spans="1:6" ht="12.75" customHeight="1">
      <c r="A12" s="36"/>
      <c r="B12" s="36"/>
      <c r="C12" s="3" t="s">
        <v>62</v>
      </c>
      <c r="D12" s="3" t="s">
        <v>62</v>
      </c>
      <c r="E12" s="3" t="s">
        <v>62</v>
      </c>
      <c r="F12" s="3" t="s">
        <v>62</v>
      </c>
    </row>
    <row r="13" spans="1:6">
      <c r="A13" s="35" t="s">
        <v>41</v>
      </c>
      <c r="B13" s="35"/>
      <c r="C13" s="35"/>
      <c r="D13" s="35"/>
      <c r="E13" s="35"/>
      <c r="F13" s="35"/>
    </row>
    <row r="14" spans="1:6">
      <c r="A14" s="8" t="s">
        <v>0</v>
      </c>
      <c r="B14" s="9" t="s">
        <v>30</v>
      </c>
      <c r="C14" s="10">
        <v>0</v>
      </c>
      <c r="D14" s="10">
        <v>0</v>
      </c>
      <c r="E14" s="10">
        <v>0.2</v>
      </c>
      <c r="F14" s="10">
        <v>0.2</v>
      </c>
    </row>
    <row r="15" spans="1:6">
      <c r="A15" s="11" t="s">
        <v>1</v>
      </c>
      <c r="B15" s="12" t="s">
        <v>31</v>
      </c>
      <c r="C15" s="13">
        <v>1.4999999999999999E-2</v>
      </c>
      <c r="D15" s="13">
        <v>1.4999999999999999E-2</v>
      </c>
      <c r="E15" s="13">
        <v>1.4999999999999999E-2</v>
      </c>
      <c r="F15" s="13">
        <v>1.4999999999999999E-2</v>
      </c>
    </row>
    <row r="16" spans="1:6">
      <c r="A16" s="8" t="s">
        <v>2</v>
      </c>
      <c r="B16" s="9" t="s">
        <v>32</v>
      </c>
      <c r="C16" s="10">
        <v>0.01</v>
      </c>
      <c r="D16" s="10">
        <v>0.01</v>
      </c>
      <c r="E16" s="10">
        <v>0.01</v>
      </c>
      <c r="F16" s="10">
        <v>0.01</v>
      </c>
    </row>
    <row r="17" spans="1:6">
      <c r="A17" s="11" t="s">
        <v>3</v>
      </c>
      <c r="B17" s="12" t="s">
        <v>33</v>
      </c>
      <c r="C17" s="13">
        <v>2E-3</v>
      </c>
      <c r="D17" s="13">
        <v>2E-3</v>
      </c>
      <c r="E17" s="13">
        <v>2E-3</v>
      </c>
      <c r="F17" s="13">
        <v>2E-3</v>
      </c>
    </row>
    <row r="18" spans="1:6">
      <c r="A18" s="8" t="s">
        <v>4</v>
      </c>
      <c r="B18" s="9" t="s">
        <v>34</v>
      </c>
      <c r="C18" s="10">
        <v>6.0000000000000001E-3</v>
      </c>
      <c r="D18" s="10">
        <v>6.0000000000000001E-3</v>
      </c>
      <c r="E18" s="10">
        <v>6.0000000000000001E-3</v>
      </c>
      <c r="F18" s="10">
        <v>6.0000000000000001E-3</v>
      </c>
    </row>
    <row r="19" spans="1:6">
      <c r="A19" s="11" t="s">
        <v>5</v>
      </c>
      <c r="B19" s="12" t="s">
        <v>35</v>
      </c>
      <c r="C19" s="13">
        <v>2.5000000000000001E-2</v>
      </c>
      <c r="D19" s="13">
        <v>2.5000000000000001E-2</v>
      </c>
      <c r="E19" s="13">
        <v>2.5000000000000001E-2</v>
      </c>
      <c r="F19" s="13">
        <v>2.5000000000000001E-2</v>
      </c>
    </row>
    <row r="20" spans="1:6">
      <c r="A20" s="8" t="s">
        <v>6</v>
      </c>
      <c r="B20" s="9" t="s">
        <v>36</v>
      </c>
      <c r="C20" s="10">
        <v>0.03</v>
      </c>
      <c r="D20" s="10">
        <v>0.03</v>
      </c>
      <c r="E20" s="10">
        <v>0.03</v>
      </c>
      <c r="F20" s="10">
        <v>0.03</v>
      </c>
    </row>
    <row r="21" spans="1:6">
      <c r="A21" s="11" t="s">
        <v>7</v>
      </c>
      <c r="B21" s="12" t="s">
        <v>37</v>
      </c>
      <c r="C21" s="13">
        <v>0.08</v>
      </c>
      <c r="D21" s="13">
        <v>0.08</v>
      </c>
      <c r="E21" s="13">
        <v>0.08</v>
      </c>
      <c r="F21" s="13">
        <v>0.08</v>
      </c>
    </row>
    <row r="22" spans="1:6">
      <c r="A22" s="8" t="s">
        <v>8</v>
      </c>
      <c r="B22" s="9" t="s">
        <v>38</v>
      </c>
      <c r="C22" s="10">
        <v>0</v>
      </c>
      <c r="D22" s="10">
        <v>0</v>
      </c>
      <c r="E22" s="10">
        <v>0</v>
      </c>
      <c r="F22" s="10">
        <v>0</v>
      </c>
    </row>
    <row r="23" spans="1:6">
      <c r="A23" s="14" t="s">
        <v>9</v>
      </c>
      <c r="B23" s="14" t="s">
        <v>39</v>
      </c>
      <c r="C23" s="15">
        <f>SUM(C14:C22)</f>
        <v>0.16799999999999998</v>
      </c>
      <c r="D23" s="15">
        <f t="shared" ref="D23:F23" si="0">SUM(D14:D22)</f>
        <v>0.16799999999999998</v>
      </c>
      <c r="E23" s="15">
        <f t="shared" si="0"/>
        <v>0.36800000000000005</v>
      </c>
      <c r="F23" s="15">
        <f t="shared" si="0"/>
        <v>0.36800000000000005</v>
      </c>
    </row>
    <row r="24" spans="1:6">
      <c r="A24" s="32" t="s">
        <v>40</v>
      </c>
      <c r="B24" s="32"/>
      <c r="C24" s="32"/>
      <c r="D24" s="32"/>
      <c r="E24" s="32"/>
      <c r="F24" s="32"/>
    </row>
    <row r="25" spans="1:6">
      <c r="A25" s="8" t="s">
        <v>10</v>
      </c>
      <c r="B25" s="9" t="s">
        <v>44</v>
      </c>
      <c r="C25" s="10">
        <v>0.1777</v>
      </c>
      <c r="D25" s="10" t="s">
        <v>70</v>
      </c>
      <c r="E25" s="10">
        <v>0.1777</v>
      </c>
      <c r="F25" s="10" t="s">
        <v>70</v>
      </c>
    </row>
    <row r="26" spans="1:6">
      <c r="A26" s="11" t="s">
        <v>11</v>
      </c>
      <c r="B26" s="12" t="s">
        <v>45</v>
      </c>
      <c r="C26" s="13">
        <v>3.6700000000000003E-2</v>
      </c>
      <c r="D26" s="13" t="s">
        <v>70</v>
      </c>
      <c r="E26" s="13">
        <v>3.6700000000000003E-2</v>
      </c>
      <c r="F26" s="13" t="s">
        <v>70</v>
      </c>
    </row>
    <row r="27" spans="1:6">
      <c r="A27" s="8" t="s">
        <v>12</v>
      </c>
      <c r="B27" s="9" t="s">
        <v>46</v>
      </c>
      <c r="C27" s="10">
        <v>9.1999999999999998E-3</v>
      </c>
      <c r="D27" s="10">
        <v>7.0000000000000001E-3</v>
      </c>
      <c r="E27" s="10">
        <v>9.1999999999999998E-3</v>
      </c>
      <c r="F27" s="10">
        <v>7.0000000000000001E-3</v>
      </c>
    </row>
    <row r="28" spans="1:6">
      <c r="A28" s="11" t="s">
        <v>13</v>
      </c>
      <c r="B28" s="12" t="s">
        <v>47</v>
      </c>
      <c r="C28" s="13">
        <v>0.1103</v>
      </c>
      <c r="D28" s="13">
        <v>8.3299999999999999E-2</v>
      </c>
      <c r="E28" s="13">
        <v>0.1103</v>
      </c>
      <c r="F28" s="13">
        <v>8.3299999999999999E-2</v>
      </c>
    </row>
    <row r="29" spans="1:6">
      <c r="A29" s="8" t="s">
        <v>14</v>
      </c>
      <c r="B29" s="9" t="s">
        <v>48</v>
      </c>
      <c r="C29" s="10">
        <v>6.9999999999999999E-4</v>
      </c>
      <c r="D29" s="10">
        <v>5.0000000000000001E-4</v>
      </c>
      <c r="E29" s="10">
        <v>6.9999999999999999E-4</v>
      </c>
      <c r="F29" s="10">
        <v>5.0000000000000001E-4</v>
      </c>
    </row>
    <row r="30" spans="1:6">
      <c r="A30" s="11" t="s">
        <v>15</v>
      </c>
      <c r="B30" s="12" t="s">
        <v>49</v>
      </c>
      <c r="C30" s="13">
        <v>7.4000000000000003E-3</v>
      </c>
      <c r="D30" s="13">
        <v>5.5999999999999999E-3</v>
      </c>
      <c r="E30" s="13">
        <v>7.4000000000000003E-3</v>
      </c>
      <c r="F30" s="13">
        <v>5.5999999999999999E-3</v>
      </c>
    </row>
    <row r="31" spans="1:6">
      <c r="A31" s="8" t="s">
        <v>16</v>
      </c>
      <c r="B31" s="9" t="s">
        <v>50</v>
      </c>
      <c r="C31" s="10">
        <v>1.0999999999999999E-2</v>
      </c>
      <c r="D31" s="10" t="s">
        <v>70</v>
      </c>
      <c r="E31" s="10">
        <v>1.0999999999999999E-2</v>
      </c>
      <c r="F31" s="10" t="s">
        <v>70</v>
      </c>
    </row>
    <row r="32" spans="1:6">
      <c r="A32" s="11" t="s">
        <v>17</v>
      </c>
      <c r="B32" s="12" t="s">
        <v>51</v>
      </c>
      <c r="C32" s="13">
        <v>1.1000000000000001E-3</v>
      </c>
      <c r="D32" s="13">
        <v>8.0000000000000004E-4</v>
      </c>
      <c r="E32" s="13">
        <v>1.1000000000000001E-3</v>
      </c>
      <c r="F32" s="13">
        <v>8.0000000000000004E-4</v>
      </c>
    </row>
    <row r="33" spans="1:6">
      <c r="A33" s="8" t="s">
        <v>18</v>
      </c>
      <c r="B33" s="9" t="s">
        <v>52</v>
      </c>
      <c r="C33" s="10">
        <v>0.13200000000000001</v>
      </c>
      <c r="D33" s="10">
        <v>9.9699999999999997E-2</v>
      </c>
      <c r="E33" s="10">
        <v>0.13200000000000001</v>
      </c>
      <c r="F33" s="10">
        <v>9.9699999999999997E-2</v>
      </c>
    </row>
    <row r="34" spans="1:6">
      <c r="A34" s="11" t="s">
        <v>19</v>
      </c>
      <c r="B34" s="12" t="s">
        <v>53</v>
      </c>
      <c r="C34" s="13">
        <v>2.9999999999999997E-4</v>
      </c>
      <c r="D34" s="13">
        <v>2.0000000000000001E-4</v>
      </c>
      <c r="E34" s="13">
        <v>2.9999999999999997E-4</v>
      </c>
      <c r="F34" s="13">
        <v>2.0000000000000001E-4</v>
      </c>
    </row>
    <row r="35" spans="1:6">
      <c r="A35" s="4" t="s">
        <v>20</v>
      </c>
      <c r="B35" s="4" t="s">
        <v>39</v>
      </c>
      <c r="C35" s="3">
        <f>SUM(C25:C34)</f>
        <v>0.48640000000000005</v>
      </c>
      <c r="D35" s="3">
        <f t="shared" ref="D35:F35" si="1">SUM(D25:D34)</f>
        <v>0.1971</v>
      </c>
      <c r="E35" s="3">
        <f t="shared" si="1"/>
        <v>0.48640000000000005</v>
      </c>
      <c r="F35" s="3">
        <f t="shared" si="1"/>
        <v>0.1971</v>
      </c>
    </row>
    <row r="36" spans="1:6">
      <c r="A36" s="32" t="s">
        <v>42</v>
      </c>
      <c r="B36" s="32"/>
      <c r="C36" s="32"/>
      <c r="D36" s="32"/>
      <c r="E36" s="32"/>
      <c r="F36" s="32"/>
    </row>
    <row r="37" spans="1:6">
      <c r="A37" s="8" t="s">
        <v>21</v>
      </c>
      <c r="B37" s="9" t="s">
        <v>54</v>
      </c>
      <c r="C37" s="10">
        <v>7.9399999999999998E-2</v>
      </c>
      <c r="D37" s="10">
        <v>0.06</v>
      </c>
      <c r="E37" s="10">
        <v>7.9399999999999998E-2</v>
      </c>
      <c r="F37" s="10">
        <v>0.06</v>
      </c>
    </row>
    <row r="38" spans="1:6">
      <c r="A38" s="11" t="s">
        <v>22</v>
      </c>
      <c r="B38" s="12" t="s">
        <v>55</v>
      </c>
      <c r="C38" s="13">
        <v>1.9E-3</v>
      </c>
      <c r="D38" s="13">
        <v>1.4E-3</v>
      </c>
      <c r="E38" s="13">
        <v>1.9E-3</v>
      </c>
      <c r="F38" s="13">
        <v>1.4E-3</v>
      </c>
    </row>
    <row r="39" spans="1:6">
      <c r="A39" s="8" t="s">
        <v>23</v>
      </c>
      <c r="B39" s="9" t="s">
        <v>56</v>
      </c>
      <c r="C39" s="10">
        <v>8.8999999999999999E-3</v>
      </c>
      <c r="D39" s="10">
        <v>6.7000000000000002E-3</v>
      </c>
      <c r="E39" s="10">
        <v>8.8999999999999999E-3</v>
      </c>
      <c r="F39" s="10">
        <v>6.7000000000000002E-3</v>
      </c>
    </row>
    <row r="40" spans="1:6">
      <c r="A40" s="11" t="s">
        <v>24</v>
      </c>
      <c r="B40" s="12" t="s">
        <v>57</v>
      </c>
      <c r="C40" s="13">
        <v>4.8300000000000003E-2</v>
      </c>
      <c r="D40" s="13">
        <v>3.6499999999999998E-2</v>
      </c>
      <c r="E40" s="13">
        <v>4.8300000000000003E-2</v>
      </c>
      <c r="F40" s="13">
        <v>3.6499999999999998E-2</v>
      </c>
    </row>
    <row r="41" spans="1:6">
      <c r="A41" s="8" t="s">
        <v>25</v>
      </c>
      <c r="B41" s="9" t="s">
        <v>58</v>
      </c>
      <c r="C41" s="10">
        <v>6.7000000000000002E-3</v>
      </c>
      <c r="D41" s="10">
        <v>5.0000000000000001E-3</v>
      </c>
      <c r="E41" s="10">
        <v>6.7000000000000002E-3</v>
      </c>
      <c r="F41" s="10">
        <v>5.0000000000000001E-3</v>
      </c>
    </row>
    <row r="42" spans="1:6">
      <c r="A42" s="14" t="s">
        <v>26</v>
      </c>
      <c r="B42" s="16" t="s">
        <v>39</v>
      </c>
      <c r="C42" s="15">
        <f>SUM(C37:C41)</f>
        <v>0.14520000000000002</v>
      </c>
      <c r="D42" s="15">
        <f t="shared" ref="D42:F42" si="2">SUM(D37:D41)</f>
        <v>0.1096</v>
      </c>
      <c r="E42" s="15">
        <f t="shared" si="2"/>
        <v>0.14520000000000002</v>
      </c>
      <c r="F42" s="15">
        <f t="shared" si="2"/>
        <v>0.1096</v>
      </c>
    </row>
    <row r="43" spans="1:6">
      <c r="A43" s="32" t="s">
        <v>43</v>
      </c>
      <c r="B43" s="32"/>
      <c r="C43" s="32"/>
      <c r="D43" s="32"/>
      <c r="E43" s="32"/>
      <c r="F43" s="32"/>
    </row>
    <row r="44" spans="1:6">
      <c r="A44" s="8" t="s">
        <v>27</v>
      </c>
      <c r="B44" s="9" t="s">
        <v>59</v>
      </c>
      <c r="C44" s="10">
        <v>8.1699999999999995E-2</v>
      </c>
      <c r="D44" s="10">
        <v>3.3099999999999997E-2</v>
      </c>
      <c r="E44" s="10">
        <v>0.17899999999999999</v>
      </c>
      <c r="F44" s="10">
        <v>7.2499999999999995E-2</v>
      </c>
    </row>
    <row r="45" spans="1:6" ht="43.2">
      <c r="A45" s="11" t="s">
        <v>28</v>
      </c>
      <c r="B45" s="17" t="s">
        <v>60</v>
      </c>
      <c r="C45" s="13">
        <v>6.7000000000000002E-3</v>
      </c>
      <c r="D45" s="13">
        <v>5.0000000000000001E-3</v>
      </c>
      <c r="E45" s="13">
        <v>7.1000000000000004E-3</v>
      </c>
      <c r="F45" s="13">
        <v>5.3E-3</v>
      </c>
    </row>
    <row r="46" spans="1:6">
      <c r="A46" s="4" t="s">
        <v>29</v>
      </c>
      <c r="B46" s="4" t="s">
        <v>39</v>
      </c>
      <c r="C46" s="3">
        <f>SUM(C44:C45)</f>
        <v>8.8399999999999992E-2</v>
      </c>
      <c r="D46" s="3">
        <f t="shared" ref="D46:F46" si="3">SUM(D44:D45)</f>
        <v>3.8099999999999995E-2</v>
      </c>
      <c r="E46" s="3">
        <f t="shared" si="3"/>
        <v>0.18609999999999999</v>
      </c>
      <c r="F46" s="3">
        <f t="shared" si="3"/>
        <v>7.7799999999999994E-2</v>
      </c>
    </row>
    <row r="47" spans="1:6">
      <c r="A47" s="32" t="s">
        <v>61</v>
      </c>
      <c r="B47" s="32"/>
      <c r="C47" s="7">
        <f>C23+C35+C42+C46</f>
        <v>0.88800000000000012</v>
      </c>
      <c r="D47" s="7">
        <f t="shared" ref="D47:F47" si="4">D23+D35+D42+D46</f>
        <v>0.51280000000000003</v>
      </c>
      <c r="E47" s="7">
        <f t="shared" si="4"/>
        <v>1.1857</v>
      </c>
      <c r="F47" s="7">
        <f t="shared" si="4"/>
        <v>0.75250000000000006</v>
      </c>
    </row>
    <row r="48" spans="1:6">
      <c r="A48" s="33" t="s">
        <v>71</v>
      </c>
      <c r="B48" s="33"/>
    </row>
  </sheetData>
  <mergeCells count="18">
    <mergeCell ref="A8:F8"/>
    <mergeCell ref="A47:B47"/>
    <mergeCell ref="A48:B48"/>
    <mergeCell ref="A36:F36"/>
    <mergeCell ref="A43:F43"/>
    <mergeCell ref="C10:D10"/>
    <mergeCell ref="E10:F10"/>
    <mergeCell ref="A13:F13"/>
    <mergeCell ref="A24:F24"/>
    <mergeCell ref="B10:B12"/>
    <mergeCell ref="A10:A12"/>
    <mergeCell ref="A9:F9"/>
    <mergeCell ref="A1:F2"/>
    <mergeCell ref="A4:F4"/>
    <mergeCell ref="A5:F5"/>
    <mergeCell ref="A6:F6"/>
    <mergeCell ref="A7:F7"/>
    <mergeCell ref="A3:F3"/>
  </mergeCells>
  <pageMargins left="0.51181102362204722" right="0.51181102362204722" top="0.78740157480314965" bottom="0.59055118110236227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Engenharia PMSAL</dc:creator>
  <cp:lastModifiedBy>Avell</cp:lastModifiedBy>
  <cp:lastPrinted>2019-03-11T13:13:09Z</cp:lastPrinted>
  <dcterms:created xsi:type="dcterms:W3CDTF">2018-05-10T11:14:49Z</dcterms:created>
  <dcterms:modified xsi:type="dcterms:W3CDTF">2019-03-11T13:20:24Z</dcterms:modified>
</cp:coreProperties>
</file>