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<sst xmlns="http://schemas.openxmlformats.org/spreadsheetml/2006/main" count="92" uniqueCount="79">
  <si>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</si>
  <si>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</si>
  <si>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</si>
  <si>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</si>
  <si>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</si>
  <si>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</si>
  <si>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</si>
  <si>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</si>
  <si>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</si>
  <si>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</si>
  <si>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</si>
  <si>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</si>
  <si>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</si>
  <si>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</si>
  <si>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</si>
  <si>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</si>
  <si>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</si>
  <si>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</si>
  <si>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</si>
  <si>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</si>
  <si>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</si>
  <si>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</si>
  <si>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</si>
  <si>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</si>
  <si>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</si>
  <si>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</si>
  <si>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</si>
  <si>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</si>
  <si>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</si>
  <si>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</si>
  <si>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</si>
  <si>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</si>
  <si>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</si>
  <si>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</si>
  <si>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</si>
  <si>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</si>
  <si>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</si>
  <si>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</si>
  <si>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</si>
  <si>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</si>
  <si>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</si>
  <si>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</si>
  <si>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</si>
  <si>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</si>
  <si>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</si>
  <si>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</si>
  <si>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</si>
  <si>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</si>
  <si>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</si>
  <si>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</si>
  <si>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</si>
  <si>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</si>
  <si>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</si>
  <si>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</si>
  <si>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</si>
  <si>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</si>
  <si>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</si>
  <si>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</si>
  <si>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</si>
  <si>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</si>
  <si>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</si>
  <si>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</si>
  <si>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</si>
  <si>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</si>
  <si>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</si>
  <si>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</si>
  <si>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</si>
  <si>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</si>
  <si>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</si>
  <si>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</si>
  <si>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</si>
  <si>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</si>
  <si>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</si>
  <si>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  Município: Santo Antonio do Leste - MT</t>
  </si>
  <si>
    <t xml:space="preserve">      ENCARGOS SOCIAIS SOBRE MÃO DE OBRA: 86,39%</t>
  </si>
  <si>
    <t xml:space="preserve">                                 Local da Obra: Rotatória de acesso  a Avenida Fortaleza, Jardim Santa Inês                                                 Coordenadas Geograficas da Obra: Latitude 14°48'39.5"S - Longitude 53°36'37.7"O</t>
  </si>
  <si>
    <t xml:space="preserve">                                    EXECUÇÃO DE OBRAS DE CONSTRUÇÃO DO PÓRTICO DE ENTRADA DA CIDADE DE SANTO ANTONIO DO LESTE-MT</t>
  </si>
  <si>
    <t xml:space="preserve">                                 Fonte de Referência:Caixa Econômica Federal           Data: 02/05/19</t>
  </si>
  <si>
    <t xml:space="preserve">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</si>
</sst>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I10" sqref="I10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12">
      <c r="A1" s="18" t="s">
        <v>72</v>
      </c>
      <c r="B1" s="19"/>
      <c r="C1" s="19"/>
      <c r="D1" s="19"/>
      <c r="E1" s="19"/>
      <c r="F1" s="20"/>
      <c r="H1"/>
      <c r="I1"/>
      <c r="J1"/>
      <c r="K1"/>
      <c r="L1"/>
    </row>
    <row r="2" spans="1:12" ht="3" customHeight="1">
      <c r="A2" s="21"/>
      <c r="B2" s="22"/>
      <c r="C2" s="22"/>
      <c r="D2" s="22"/>
      <c r="E2" s="22"/>
      <c r="F2" s="23"/>
      <c r="H2"/>
      <c r="I2"/>
      <c r="J2"/>
      <c r="K2"/>
      <c r="L2"/>
    </row>
    <row r="3" spans="1:12" ht="29.25" customHeight="1">
      <c r="A3" s="24" t="s">
        <v>76</v>
      </c>
      <c r="B3" s="25"/>
      <c r="C3" s="25"/>
      <c r="D3" s="25"/>
      <c r="E3" s="25"/>
      <c r="F3" s="26"/>
      <c r="G3" s="32"/>
      <c r="H3"/>
      <c r="I3"/>
      <c r="J3"/>
      <c r="K3"/>
      <c r="L3"/>
    </row>
    <row r="4" spans="1:12" ht="33" customHeight="1">
      <c r="A4" s="33" t="s">
        <v>75</v>
      </c>
      <c r="B4" s="34"/>
      <c r="C4" s="34"/>
      <c r="D4" s="34"/>
      <c r="E4" s="34"/>
      <c r="F4" s="35"/>
      <c r="G4" s="32"/>
      <c r="H4"/>
      <c r="I4"/>
      <c r="J4"/>
      <c r="K4"/>
      <c r="L4"/>
    </row>
    <row r="5" spans="1:12" ht="15" customHeight="1">
      <c r="A5" s="24" t="s">
        <v>73</v>
      </c>
      <c r="B5" s="25"/>
      <c r="C5" s="25"/>
      <c r="D5" s="25"/>
      <c r="E5" s="25"/>
      <c r="F5" s="26"/>
      <c r="H5"/>
      <c r="I5"/>
      <c r="J5"/>
      <c r="K5"/>
      <c r="L5"/>
    </row>
    <row r="6" spans="1:12" ht="15" customHeight="1">
      <c r="A6" s="24" t="s">
        <v>74</v>
      </c>
      <c r="B6" s="25"/>
      <c r="C6" s="25"/>
      <c r="D6" s="25"/>
      <c r="E6" s="25"/>
      <c r="F6" s="26"/>
      <c r="H6"/>
      <c r="I6"/>
      <c r="J6"/>
      <c r="K6"/>
      <c r="L6"/>
    </row>
    <row r="7" spans="1:12" ht="15.75" customHeight="1">
      <c r="A7" s="36" t="s">
        <v>77</v>
      </c>
      <c r="B7" s="37"/>
      <c r="C7" s="37"/>
      <c r="D7" s="37"/>
      <c r="E7" s="37"/>
      <c r="F7" s="38"/>
    </row>
    <row r="8" spans="1:12">
      <c r="A8" s="27" t="s">
        <v>69</v>
      </c>
      <c r="B8" s="27"/>
      <c r="C8" s="27"/>
      <c r="D8" s="27"/>
      <c r="E8" s="27"/>
      <c r="F8" s="27"/>
    </row>
    <row r="9" spans="1:12">
      <c r="A9" s="31" t="s">
        <v>68</v>
      </c>
      <c r="B9" s="31" t="s">
        <v>67</v>
      </c>
      <c r="C9" s="29" t="s">
        <v>65</v>
      </c>
      <c r="D9" s="29"/>
      <c r="E9" s="30" t="s">
        <v>66</v>
      </c>
      <c r="F9" s="30"/>
    </row>
    <row r="10" spans="1:12">
      <c r="A10" s="31"/>
      <c r="B10" s="31"/>
      <c r="C10" s="1" t="s">
        <v>63</v>
      </c>
      <c r="D10" s="2" t="s">
        <v>64</v>
      </c>
      <c r="E10" s="2" t="s">
        <v>63</v>
      </c>
      <c r="F10" s="2" t="s">
        <v>64</v>
      </c>
      <c r="I10" s="5" t="s">
        <v>78</v>
      </c>
    </row>
    <row r="11" spans="1:12" ht="12.75" customHeight="1">
      <c r="A11" s="31"/>
      <c r="B11" s="31"/>
      <c r="C11" s="3" t="s">
        <v>62</v>
      </c>
      <c r="D11" s="3" t="s">
        <v>62</v>
      </c>
      <c r="E11" s="3" t="s">
        <v>62</v>
      </c>
      <c r="F11" s="3" t="s">
        <v>62</v>
      </c>
    </row>
    <row r="12" spans="1:12">
      <c r="A12" s="30" t="s">
        <v>41</v>
      </c>
      <c r="B12" s="30"/>
      <c r="C12" s="30"/>
      <c r="D12" s="30"/>
      <c r="E12" s="30"/>
      <c r="F12" s="30"/>
    </row>
    <row r="13" spans="1:12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12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12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12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7" t="s">
        <v>40</v>
      </c>
      <c r="B23" s="27"/>
      <c r="C23" s="27"/>
      <c r="D23" s="27"/>
      <c r="E23" s="27"/>
      <c r="F23" s="27"/>
    </row>
    <row r="24" spans="1:6">
      <c r="A24" s="8" t="s">
        <v>10</v>
      </c>
      <c r="B24" s="9" t="s">
        <v>44</v>
      </c>
      <c r="C24" s="10">
        <v>0.17780000000000001</v>
      </c>
      <c r="D24" s="10" t="s">
        <v>70</v>
      </c>
      <c r="E24" s="10">
        <v>0.17780000000000001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9.2999999999999992E-3</v>
      </c>
      <c r="D26" s="10">
        <v>7.1000000000000004E-3</v>
      </c>
      <c r="E26" s="10">
        <v>9.2999999999999992E-3</v>
      </c>
      <c r="F26" s="10">
        <v>7.1000000000000004E-3</v>
      </c>
    </row>
    <row r="27" spans="1:6">
      <c r="A27" s="11" t="s">
        <v>13</v>
      </c>
      <c r="B27" s="12" t="s">
        <v>47</v>
      </c>
      <c r="C27" s="13">
        <v>0.109</v>
      </c>
      <c r="D27" s="13">
        <v>8.3299999999999999E-2</v>
      </c>
      <c r="E27" s="13">
        <v>0.109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5.9999999999999995E-4</v>
      </c>
      <c r="E28" s="10">
        <v>6.9999999999999999E-4</v>
      </c>
      <c r="F28" s="10">
        <v>5.9999999999999995E-4</v>
      </c>
    </row>
    <row r="29" spans="1:6">
      <c r="A29" s="11" t="s">
        <v>15</v>
      </c>
      <c r="B29" s="12" t="s">
        <v>49</v>
      </c>
      <c r="C29" s="13">
        <v>7.3000000000000001E-3</v>
      </c>
      <c r="D29" s="13">
        <v>5.5999999999999999E-3</v>
      </c>
      <c r="E29" s="13">
        <v>7.3000000000000001E-3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1.15E-2</v>
      </c>
      <c r="D30" s="10" t="s">
        <v>70</v>
      </c>
      <c r="E30" s="10">
        <v>1.15E-2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8.9999999999999998E-4</v>
      </c>
      <c r="E31" s="13">
        <v>1.1000000000000001E-3</v>
      </c>
      <c r="F31" s="13">
        <v>8.9999999999999998E-4</v>
      </c>
    </row>
    <row r="32" spans="1:6">
      <c r="A32" s="8" t="s">
        <v>18</v>
      </c>
      <c r="B32" s="9" t="s">
        <v>52</v>
      </c>
      <c r="C32" s="10">
        <v>0.1103</v>
      </c>
      <c r="D32" s="10">
        <v>8.43E-2</v>
      </c>
      <c r="E32" s="10">
        <v>0.1103</v>
      </c>
      <c r="F32" s="10">
        <v>8.43E-2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0.46400000000000002</v>
      </c>
      <c r="D34" s="3">
        <f t="shared" ref="D34:F34" si="1">SUM(D24:D33)</f>
        <v>0.182</v>
      </c>
      <c r="E34" s="3">
        <f t="shared" si="1"/>
        <v>0.46400000000000002</v>
      </c>
      <c r="F34" s="3">
        <f t="shared" si="1"/>
        <v>0.182</v>
      </c>
    </row>
    <row r="35" spans="1:6">
      <c r="A35" s="27" t="s">
        <v>42</v>
      </c>
      <c r="B35" s="27"/>
      <c r="C35" s="27"/>
      <c r="D35" s="27"/>
      <c r="E35" s="27"/>
      <c r="F35" s="27"/>
    </row>
    <row r="36" spans="1:6">
      <c r="A36" s="8" t="s">
        <v>21</v>
      </c>
      <c r="B36" s="9" t="s">
        <v>54</v>
      </c>
      <c r="C36" s="10">
        <v>6.5199999999999994E-2</v>
      </c>
      <c r="D36" s="10">
        <v>4.9799999999999997E-2</v>
      </c>
      <c r="E36" s="10">
        <v>6.5199999999999994E-2</v>
      </c>
      <c r="F36" s="10">
        <v>4.9799999999999997E-2</v>
      </c>
    </row>
    <row r="37" spans="1:6">
      <c r="A37" s="11" t="s">
        <v>22</v>
      </c>
      <c r="B37" s="12" t="s">
        <v>55</v>
      </c>
      <c r="C37" s="13">
        <v>1.5E-3</v>
      </c>
      <c r="D37" s="13">
        <v>1.1999999999999999E-3</v>
      </c>
      <c r="E37" s="13">
        <v>1.5E-3</v>
      </c>
      <c r="F37" s="13">
        <v>1.1999999999999999E-3</v>
      </c>
    </row>
    <row r="38" spans="1:6">
      <c r="A38" s="8" t="s">
        <v>23</v>
      </c>
      <c r="B38" s="9" t="s">
        <v>56</v>
      </c>
      <c r="C38" s="10">
        <v>2.93E-2</v>
      </c>
      <c r="D38" s="10">
        <v>2.24E-2</v>
      </c>
      <c r="E38" s="10">
        <v>2.93E-2</v>
      </c>
      <c r="F38" s="10">
        <v>2.24E-2</v>
      </c>
    </row>
    <row r="39" spans="1:6">
      <c r="A39" s="11" t="s">
        <v>24</v>
      </c>
      <c r="B39" s="12" t="s">
        <v>57</v>
      </c>
      <c r="C39" s="13">
        <v>4.6899999999999997E-2</v>
      </c>
      <c r="D39" s="13">
        <v>3.5799999999999998E-2</v>
      </c>
      <c r="E39" s="13">
        <v>4.6899999999999997E-2</v>
      </c>
      <c r="F39" s="13">
        <v>3.5799999999999998E-2</v>
      </c>
    </row>
    <row r="40" spans="1:6">
      <c r="A40" s="8" t="s">
        <v>25</v>
      </c>
      <c r="B40" s="9" t="s">
        <v>58</v>
      </c>
      <c r="C40" s="10">
        <v>5.4999999999999997E-3</v>
      </c>
      <c r="D40" s="10">
        <v>4.1999999999999997E-3</v>
      </c>
      <c r="E40" s="10">
        <v>5.4999999999999997E-3</v>
      </c>
      <c r="F40" s="10">
        <v>4.1999999999999997E-3</v>
      </c>
    </row>
    <row r="41" spans="1:6">
      <c r="A41" s="14" t="s">
        <v>26</v>
      </c>
      <c r="B41" s="16" t="s">
        <v>39</v>
      </c>
      <c r="C41" s="15">
        <f>SUM(C36:C40)</f>
        <v>0.1484</v>
      </c>
      <c r="D41" s="15">
        <f t="shared" ref="D41:F41" si="2">SUM(D36:D40)</f>
        <v>0.11339999999999999</v>
      </c>
      <c r="E41" s="15">
        <f t="shared" si="2"/>
        <v>0.1484</v>
      </c>
      <c r="F41" s="15">
        <f t="shared" si="2"/>
        <v>0.11339999999999999</v>
      </c>
    </row>
    <row r="42" spans="1:6">
      <c r="A42" s="27" t="s">
        <v>43</v>
      </c>
      <c r="B42" s="27"/>
      <c r="C42" s="27"/>
      <c r="D42" s="27"/>
      <c r="E42" s="27"/>
      <c r="F42" s="27"/>
    </row>
    <row r="43" spans="1:6">
      <c r="A43" s="8" t="s">
        <v>27</v>
      </c>
      <c r="B43" s="9" t="s">
        <v>59</v>
      </c>
      <c r="C43" s="10">
        <v>7.8E-2</v>
      </c>
      <c r="D43" s="10">
        <v>3.0599999999999999E-2</v>
      </c>
      <c r="E43" s="10">
        <v>0.17080000000000001</v>
      </c>
      <c r="F43" s="10">
        <v>6.7000000000000004E-2</v>
      </c>
    </row>
    <row r="44" spans="1:6" ht="43.2">
      <c r="A44" s="11" t="s">
        <v>28</v>
      </c>
      <c r="B44" s="17" t="s">
        <v>60</v>
      </c>
      <c r="C44" s="13">
        <v>5.4999999999999997E-3</v>
      </c>
      <c r="D44" s="13">
        <v>4.1999999999999997E-3</v>
      </c>
      <c r="E44" s="13">
        <v>5.7999999999999996E-3</v>
      </c>
      <c r="F44" s="13">
        <v>4.4000000000000003E-3</v>
      </c>
    </row>
    <row r="45" spans="1:6">
      <c r="A45" s="4" t="s">
        <v>29</v>
      </c>
      <c r="B45" s="4" t="s">
        <v>39</v>
      </c>
      <c r="C45" s="3">
        <f>SUM(C43:C44)</f>
        <v>8.3500000000000005E-2</v>
      </c>
      <c r="D45" s="3">
        <f t="shared" ref="D45:F45" si="3">SUM(D43:D44)</f>
        <v>3.4799999999999998E-2</v>
      </c>
      <c r="E45" s="3">
        <f t="shared" si="3"/>
        <v>0.17660000000000001</v>
      </c>
      <c r="F45" s="3">
        <f t="shared" si="3"/>
        <v>7.1400000000000005E-2</v>
      </c>
    </row>
    <row r="46" spans="1:6">
      <c r="A46" s="27" t="s">
        <v>61</v>
      </c>
      <c r="B46" s="27"/>
      <c r="C46" s="7">
        <f>C22+C34+C41+C45</f>
        <v>0.8639</v>
      </c>
      <c r="D46" s="7">
        <f t="shared" ref="D46:F46" si="4">D22+D34+D41+D45</f>
        <v>0.49819999999999998</v>
      </c>
      <c r="E46" s="7">
        <f t="shared" si="4"/>
        <v>1.157</v>
      </c>
      <c r="F46" s="7">
        <f t="shared" si="4"/>
        <v>0.73480000000000001</v>
      </c>
    </row>
    <row r="47" spans="1:6">
      <c r="A47" s="28" t="s">
        <v>71</v>
      </c>
      <c r="B47" s="28"/>
    </row>
  </sheetData>
  <mergeCells count="17"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  <mergeCell ref="A1:F2"/>
    <mergeCell ref="A3:F3"/>
    <mergeCell ref="A4:F4"/>
    <mergeCell ref="A5:F5"/>
    <mergeCell ref="A6:F6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2019-05-09T13:28:39Z</cp:lastPrinted>
  <dcterms:created xsi:type="dcterms:W3CDTF">2018-05-10T11:14:49Z</dcterms:created>
  <dcterms:modified xsi:type="dcterms:W3CDTF">2019-05-09T13:28:53Z</dcterms:modified>
</cp:coreProperties>
</file>